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Data\vostv\Рабочий стол\работа\2024\изменения в законы\Закон о культуре\апрель\04-08\"/>
    </mc:Choice>
  </mc:AlternateContent>
  <bookViews>
    <workbookView xWindow="0" yWindow="0" windowWidth="11655" windowHeight="7650"/>
  </bookViews>
  <sheets>
    <sheet name="Расчет к ФЭО (изм в 124-ОЗ) (2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10" i="1"/>
  <c r="H10" i="1"/>
  <c r="D10" i="1"/>
  <c r="C10" i="1"/>
  <c r="B10" i="1"/>
</calcChain>
</file>

<file path=xl/sharedStrings.xml><?xml version="1.0" encoding="utf-8"?>
<sst xmlns="http://schemas.openxmlformats.org/spreadsheetml/2006/main" count="25" uniqueCount="25">
  <si>
    <t>Приложение к ФЭО</t>
  </si>
  <si>
    <t>Наименование</t>
  </si>
  <si>
    <t>Информация государственных учреждений по «Лаврентьевской карте» 
за 2023 год</t>
  </si>
  <si>
    <t>Направление расходов</t>
  </si>
  <si>
    <t>КБК расходов</t>
  </si>
  <si>
    <t>Расчетный объем на 2024 год
 7 935,0 тыс. руб. 
(1587 аспирантов* х 5,0 тыс. руб.)</t>
  </si>
  <si>
    <t xml:space="preserve">Количество предоставленных билетов, шт. </t>
  </si>
  <si>
    <t>Сумма "недополученной выручки", руб.</t>
  </si>
  <si>
    <t>Коэффициент распределения "недополученной выручки"</t>
  </si>
  <si>
    <t>2024 год</t>
  </si>
  <si>
    <t>2025 год</t>
  </si>
  <si>
    <t>2026 год</t>
  </si>
  <si>
    <t>Театры и КО (автономные учреждения)</t>
  </si>
  <si>
    <t xml:space="preserve">Финансовое обеспечение деятельности (оказание услуг) театров, концертных и других организаций исполнительских искусств
</t>
  </si>
  <si>
    <t>131, 0801, 11.3.01.00750, 621</t>
  </si>
  <si>
    <t>Музеи (автономные учреждения)</t>
  </si>
  <si>
    <t xml:space="preserve">Финансовое обеспечение деятельности (оказание услуг) музеев и постоянных выставок
</t>
  </si>
  <si>
    <t>131, 0801, 11.3.01.00730, 621</t>
  </si>
  <si>
    <t xml:space="preserve">Клубы (бюджетые учреждения) </t>
  </si>
  <si>
    <t xml:space="preserve">Финансовое обеспечение деятельности (оказание услуг) дворцов (домов) культуры и прочих учреждений культуры
</t>
  </si>
  <si>
    <t>131, 0801, 11.3.01.00720, 611</t>
  </si>
  <si>
    <t>ИТОГО:</t>
  </si>
  <si>
    <t xml:space="preserve"> * - по состоянию на 01.01.2024 года по данным ГКУ НСО «Центр цифровой трансформации Новосибирской области» при министерстве цифрового развития и связи Новосибирской области </t>
  </si>
  <si>
    <t xml:space="preserve">Расчет финансового обеспечения льготы «Лаврентьевская карта» </t>
  </si>
  <si>
    <t>Планируемое распределение льготы «Лаврентьевская карта»,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</si>
</sst>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164" formatCode="#,##0\ _₽"/>
    <numFmt numFmtId="165" formatCode="_-* #,##0.000\ _₽_-;\-* #,##0.000\ _₽_-;_-* &quot;-&quot;?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/>
    </xf>
    <xf numFmtId="165" fontId="3" fillId="0" borderId="2" xfId="0" applyNumberFormat="1" applyFont="1" applyBorder="1" applyAlignment="1">
      <alignment vertical="top"/>
    </xf>
    <xf numFmtId="165" fontId="3" fillId="0" borderId="2" xfId="0" applyNumberFormat="1" applyFont="1" applyBorder="1" applyAlignment="1">
      <alignment vertical="top" wrapText="1"/>
    </xf>
    <xf numFmtId="41" fontId="3" fillId="0" borderId="2" xfId="1" applyNumberFormat="1" applyFont="1" applyBorder="1" applyAlignment="1">
      <alignment vertical="top"/>
    </xf>
    <xf numFmtId="0" fontId="3" fillId="0" borderId="0" xfId="0" applyFont="1" applyAlignment="1">
      <alignment vertical="top"/>
    </xf>
    <xf numFmtId="41" fontId="3" fillId="2" borderId="2" xfId="1" applyNumberFormat="1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164" fontId="2" fillId="0" borderId="2" xfId="0" applyNumberFormat="1" applyFont="1" applyBorder="1" applyAlignment="1">
      <alignment vertical="top"/>
    </xf>
    <xf numFmtId="165" fontId="2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41" fontId="2" fillId="0" borderId="2" xfId="1" applyNumberFormat="1" applyFont="1" applyBorder="1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1" fontId="5" fillId="0" borderId="2" xfId="0" applyNumberFormat="1" applyFont="1" applyBorder="1" applyAlignment="1">
      <alignment vertical="top"/>
    </xf>
    <xf numFmtId="41" fontId="3" fillId="0" borderId="2" xfId="0" applyNumberFormat="1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2"/>
  <sheetViews>
    <sheetView tabSelected="1" zoomScale="70" zoomScaleNormal="70" workbookViewId="0">
      <selection activeCell="N7" sqref="N7"/>
    </sheetView>
  </sheetViews>
  <sheetFormatPr defaultColWidth="8.85546875" defaultRowHeight="15" x14ac:dyDescent="0.25"/>
  <cols>
    <col min="1" max="1" width="13.42578125" style="14" customWidth="1"/>
    <col min="2" max="2" width="13.28515625" style="14" customWidth="1"/>
    <col min="3" max="3" width="13.7109375" style="14" customWidth="1"/>
    <col min="4" max="4" width="17.28515625" style="14" customWidth="1"/>
    <col min="5" max="5" width="24.28515625" style="14" customWidth="1"/>
    <col min="6" max="6" width="25.5703125" style="22" customWidth="1"/>
    <col min="7" max="7" width="13.5703125" style="14" customWidth="1"/>
    <col min="8" max="8" width="11.28515625" style="14" customWidth="1"/>
    <col min="9" max="9" width="9" style="14" customWidth="1"/>
    <col min="10" max="10" width="9.140625" style="14" customWidth="1"/>
    <col min="11" max="11" width="22.140625" style="14" customWidth="1"/>
    <col min="12" max="16384" width="8.85546875" style="14"/>
  </cols>
  <sheetData>
    <row r="1" spans="1:10" s="1" customFormat="1" ht="22.9" customHeight="1" x14ac:dyDescent="0.25">
      <c r="H1" s="25" t="s">
        <v>0</v>
      </c>
      <c r="I1" s="25"/>
      <c r="J1" s="25"/>
    </row>
    <row r="2" spans="1:10" s="1" customFormat="1" ht="14.25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</row>
    <row r="4" spans="1:10" s="2" customFormat="1" ht="79.900000000000006" customHeight="1" x14ac:dyDescent="0.25">
      <c r="A4" s="26" t="s">
        <v>1</v>
      </c>
      <c r="B4" s="28" t="s">
        <v>2</v>
      </c>
      <c r="C4" s="28"/>
      <c r="D4" s="28"/>
      <c r="E4" s="29" t="s">
        <v>3</v>
      </c>
      <c r="F4" s="26" t="s">
        <v>4</v>
      </c>
      <c r="G4" s="28" t="s">
        <v>5</v>
      </c>
      <c r="H4" s="31" t="s">
        <v>24</v>
      </c>
      <c r="I4" s="32"/>
      <c r="J4" s="33"/>
    </row>
    <row r="5" spans="1:10" s="6" customFormat="1" ht="60.6" customHeight="1" x14ac:dyDescent="0.25">
      <c r="A5" s="27"/>
      <c r="B5" s="3" t="s">
        <v>6</v>
      </c>
      <c r="C5" s="3" t="s">
        <v>7</v>
      </c>
      <c r="D5" s="4" t="s">
        <v>8</v>
      </c>
      <c r="E5" s="30"/>
      <c r="F5" s="27"/>
      <c r="G5" s="28"/>
      <c r="H5" s="5" t="s">
        <v>9</v>
      </c>
      <c r="I5" s="5" t="s">
        <v>10</v>
      </c>
      <c r="J5" s="5" t="s">
        <v>11</v>
      </c>
    </row>
    <row r="6" spans="1:10" s="8" customFormat="1" x14ac:dyDescent="0.25">
      <c r="A6" s="7">
        <v>1</v>
      </c>
      <c r="B6" s="7">
        <v>3</v>
      </c>
      <c r="C6" s="7">
        <v>4</v>
      </c>
      <c r="D6" s="7">
        <v>5</v>
      </c>
      <c r="E6" s="7"/>
      <c r="F6" s="7">
        <v>2</v>
      </c>
      <c r="G6" s="7">
        <v>6</v>
      </c>
      <c r="H6" s="7">
        <v>7</v>
      </c>
      <c r="I6" s="7">
        <v>8</v>
      </c>
      <c r="J6" s="7">
        <v>9</v>
      </c>
    </row>
    <row r="7" spans="1:10" ht="135" x14ac:dyDescent="0.25">
      <c r="A7" s="9" t="s">
        <v>12</v>
      </c>
      <c r="B7" s="10">
        <v>256</v>
      </c>
      <c r="C7" s="10">
        <v>271750</v>
      </c>
      <c r="D7" s="11">
        <v>0.96499999999999997</v>
      </c>
      <c r="E7" s="12" t="s">
        <v>13</v>
      </c>
      <c r="F7" s="9" t="s">
        <v>14</v>
      </c>
      <c r="G7" s="13"/>
      <c r="H7" s="23">
        <v>7657</v>
      </c>
      <c r="I7" s="24">
        <v>7657</v>
      </c>
      <c r="J7" s="24">
        <v>7657</v>
      </c>
    </row>
    <row r="8" spans="1:10" ht="90" x14ac:dyDescent="0.25">
      <c r="A8" s="9" t="s">
        <v>15</v>
      </c>
      <c r="B8" s="10">
        <v>20</v>
      </c>
      <c r="C8" s="10">
        <v>9450</v>
      </c>
      <c r="D8" s="11">
        <v>3.4000000000000002E-2</v>
      </c>
      <c r="E8" s="12" t="s">
        <v>16</v>
      </c>
      <c r="F8" s="9" t="s">
        <v>17</v>
      </c>
      <c r="G8" s="15"/>
      <c r="H8" s="24">
        <v>270</v>
      </c>
      <c r="I8" s="24">
        <v>270</v>
      </c>
      <c r="J8" s="24">
        <v>270</v>
      </c>
    </row>
    <row r="9" spans="1:10" ht="105" x14ac:dyDescent="0.25">
      <c r="A9" s="9" t="s">
        <v>18</v>
      </c>
      <c r="B9" s="10">
        <v>2</v>
      </c>
      <c r="C9" s="10">
        <v>400</v>
      </c>
      <c r="D9" s="11">
        <v>1E-3</v>
      </c>
      <c r="E9" s="12" t="s">
        <v>19</v>
      </c>
      <c r="F9" s="9" t="s">
        <v>20</v>
      </c>
      <c r="G9" s="13"/>
      <c r="H9" s="24">
        <v>8</v>
      </c>
      <c r="I9" s="24">
        <v>8</v>
      </c>
      <c r="J9" s="24">
        <v>8</v>
      </c>
    </row>
    <row r="10" spans="1:10" s="1" customFormat="1" ht="14.25" x14ac:dyDescent="0.25">
      <c r="A10" s="16" t="s">
        <v>21</v>
      </c>
      <c r="B10" s="17">
        <f>SUM(B7:B9)</f>
        <v>278</v>
      </c>
      <c r="C10" s="17">
        <f>SUM(C7:C9)</f>
        <v>281600</v>
      </c>
      <c r="D10" s="18">
        <f>SUM(D7:D9)</f>
        <v>1</v>
      </c>
      <c r="E10" s="18"/>
      <c r="F10" s="19"/>
      <c r="G10" s="20">
        <v>7935</v>
      </c>
      <c r="H10" s="17">
        <f>SUM(H7:H9)</f>
        <v>7935</v>
      </c>
      <c r="I10" s="17">
        <f>SUM(I7:I9)</f>
        <v>7935</v>
      </c>
      <c r="J10" s="17">
        <f>SUM(J7:J9)</f>
        <v>7935</v>
      </c>
    </row>
    <row r="12" spans="1:10" x14ac:dyDescent="0.25">
      <c r="A12" s="21" t="s">
        <v>22</v>
      </c>
      <c r="F12" s="21"/>
    </row>
  </sheetData>
  <mergeCells count="8">
    <mergeCell ref="H1:J1"/>
    <mergeCell ref="A2:J2"/>
    <mergeCell ref="A4:A5"/>
    <mergeCell ref="B4:D4"/>
    <mergeCell ref="E4:E5"/>
    <mergeCell ref="F4:F5"/>
    <mergeCell ref="G4:G5"/>
    <mergeCell ref="H4:J4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к ФЭО (изм в 124-ОЗ) (2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Лагутина Алла Геннадьевна</dc:creator>
  <cp:lastModifiedBy>Вострикова Татьяна Владимировна</cp:lastModifiedBy>
  <cp:lastPrinted>2024-02-06T09:23:50Z</cp:lastPrinted>
  <dcterms:created xsi:type="dcterms:W3CDTF">2024-02-06T09:17:10Z</dcterms:created>
  <dcterms:modified xsi:type="dcterms:W3CDTF">2024-04-08T10:35:51Z</dcterms:modified>
</cp:coreProperties>
</file>